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OUL NIKNAM\Downloads\فایل-اکسل-صورت-مغایرت-بانکی\"/>
    </mc:Choice>
  </mc:AlternateContent>
  <xr:revisionPtr revIDLastSave="0" documentId="13_ncr:1_{92FE4B77-FABB-48C3-BACA-AE54B02D8FF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صورت مغايرت " sheetId="6" r:id="rId1"/>
    <sheet name="اقلام باز" sheetId="5" r:id="rId2"/>
  </sheets>
  <definedNames>
    <definedName name="_xlnm._FilterDatabase" localSheetId="1" hidden="1">'اقلام باز'!$A$4:$K$67</definedName>
    <definedName name="_xlnm.Print_Titles" localSheetId="1">'اقلام باز'!$3:$5</definedName>
  </definedNames>
  <calcPr calcId="191029"/>
</workbook>
</file>

<file path=xl/calcChain.xml><?xml version="1.0" encoding="utf-8"?>
<calcChain xmlns="http://schemas.openxmlformats.org/spreadsheetml/2006/main">
  <c r="F27" i="5" l="1"/>
  <c r="E27" i="5"/>
  <c r="J27" i="5"/>
  <c r="I27" i="5"/>
  <c r="C15" i="6" l="1"/>
  <c r="C18" i="6"/>
  <c r="H18" i="6"/>
  <c r="H14" i="6"/>
  <c r="D21" i="6" l="1"/>
  <c r="I21" i="6"/>
</calcChain>
</file>

<file path=xl/sharedStrings.xml><?xml version="1.0" encoding="utf-8"?>
<sst xmlns="http://schemas.openxmlformats.org/spreadsheetml/2006/main" count="87" uniqueCount="45">
  <si>
    <t>شماره چک</t>
  </si>
  <si>
    <t>بدهکار</t>
  </si>
  <si>
    <t>بستانکار</t>
  </si>
  <si>
    <t>اقلام بازدفاتر</t>
  </si>
  <si>
    <t>اقلام بازصورتحساب بانک</t>
  </si>
  <si>
    <t>مانده طبق دفاتر:</t>
  </si>
  <si>
    <t>اضافه می شود:</t>
  </si>
  <si>
    <t>اقلام بازبستانکارصورتحساب:</t>
  </si>
  <si>
    <t>کسرمی شود:</t>
  </si>
  <si>
    <t>اقلام بازبدهکارصورتحساب:</t>
  </si>
  <si>
    <t>اقلام بازبدهکاردفاتر:</t>
  </si>
  <si>
    <t>اقلام بازبستانکاردفاتر:</t>
  </si>
  <si>
    <t>مانده طبق صورتحساب بانك :</t>
  </si>
  <si>
    <t>موسسه علمي وكاربردي جهادكشاورزي</t>
  </si>
  <si>
    <t>حساب مستقل اختصاصي</t>
  </si>
  <si>
    <t xml:space="preserve">موسسه آموزش عالي علمي كاربردي جهاد كشاورزي </t>
  </si>
  <si>
    <t xml:space="preserve"> </t>
  </si>
  <si>
    <t>تاريخ</t>
  </si>
  <si>
    <t xml:space="preserve">تاريخ </t>
  </si>
  <si>
    <t>گيرنده وجه</t>
  </si>
  <si>
    <t>جمع</t>
  </si>
  <si>
    <t xml:space="preserve">حساب شماره 536655028اختصاصي </t>
  </si>
  <si>
    <t xml:space="preserve">صورت مغایرت بانک حساب شماره 536655028 اختصاصي كشاورزي </t>
  </si>
  <si>
    <t>سند</t>
  </si>
  <si>
    <t>1392/11/30</t>
  </si>
  <si>
    <t>مالیات</t>
  </si>
  <si>
    <t>1392/12/14</t>
  </si>
  <si>
    <t>1392/12/27</t>
  </si>
  <si>
    <t>1392/12/28</t>
  </si>
  <si>
    <t>رفاهی کارکنان</t>
  </si>
  <si>
    <t>انتقال وجه</t>
  </si>
  <si>
    <t>1392/12/29</t>
  </si>
  <si>
    <t>1392/12/24</t>
  </si>
  <si>
    <t>اختصاصی</t>
  </si>
  <si>
    <t>هزینه ای</t>
  </si>
  <si>
    <t>تملک دارایی</t>
  </si>
  <si>
    <t>تملک از محل اختصاصی</t>
  </si>
  <si>
    <t>سایر منابع</t>
  </si>
  <si>
    <t>*</t>
  </si>
  <si>
    <t>واریزی به حساب بابت .....</t>
  </si>
  <si>
    <t>برای دانلود فایل های حسابداری روی لینک زیر کلیک کنید.</t>
  </si>
  <si>
    <t>www.irhesabdaran.ir</t>
  </si>
  <si>
    <r>
      <t xml:space="preserve">برای هر حساب بانکی یک مغایرت بانکی به صورت جداگانه به تاریخ </t>
    </r>
    <r>
      <rPr>
        <b/>
        <sz val="15"/>
        <color rgb="FFFF0000"/>
        <rFont val="B Titr"/>
        <charset val="178"/>
      </rPr>
      <t xml:space="preserve">1404/12/29 </t>
    </r>
    <r>
      <rPr>
        <b/>
        <sz val="15"/>
        <color rgb="FF7030A0"/>
        <rFont val="B Titr"/>
        <charset val="178"/>
      </rPr>
      <t>تهیه شود و در صورتیکه چندین حساب در یک بانک می باشد ، مانده دفاتر هر حساب طبق جدول بالا مشخص گردد.</t>
    </r>
  </si>
  <si>
    <t xml:space="preserve">  1404/12/29</t>
  </si>
  <si>
    <r>
      <t xml:space="preserve">       به تاريخ 04/12/29       </t>
    </r>
    <r>
      <rPr>
        <b/>
        <sz val="14"/>
        <color rgb="FFFF0000"/>
        <rFont val="B Zar"/>
        <charset val="178"/>
      </rPr>
      <t>(نمونه فرم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</si>
</sst>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-[$ريال-429]\ * #,##0_-;_-[$ريال-429]\ * #,##0\-;_-[$ريال-429]\ * &quot;-&quot;_-;_-@_-"/>
    <numFmt numFmtId="166" formatCode="[$-1020000]B1d\ mmmm\ yyyy;@"/>
  </numFmts>
  <fonts count="21" x14ac:knownFonts="1">
    <font>
      <sz val="10"/>
      <name val="Arial"/>
    </font>
    <font>
      <sz val="8"/>
      <name val="Arial"/>
    </font>
    <font>
      <sz val="18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b/>
      <sz val="12"/>
      <name val="B Zar"/>
      <charset val="178"/>
    </font>
    <font>
      <sz val="12"/>
      <name val="Arial"/>
      <family val="2"/>
    </font>
    <font>
      <sz val="18"/>
      <color rgb="FFFF0000"/>
      <name val="B Zar"/>
      <charset val="178"/>
    </font>
    <font>
      <sz val="24"/>
      <color rgb="FF7030A0"/>
      <name val="B Titr"/>
      <charset val="178"/>
    </font>
    <font>
      <b/>
      <sz val="18"/>
      <color rgb="FF7030A0"/>
      <name val="B Zar"/>
      <charset val="178"/>
    </font>
    <font>
      <b/>
      <sz val="26"/>
      <color rgb="FFFF0000"/>
      <name val="B Titr"/>
      <charset val="178"/>
    </font>
    <font>
      <b/>
      <sz val="14"/>
      <color rgb="FFFF0000"/>
      <name val="B Zar"/>
      <charset val="178"/>
    </font>
    <font>
      <sz val="16"/>
      <color rgb="FF7030A0"/>
      <name val="B Titr"/>
      <charset val="178"/>
    </font>
    <font>
      <sz val="16"/>
      <name val="B Zar"/>
      <charset val="178"/>
    </font>
    <font>
      <b/>
      <sz val="15"/>
      <color rgb="FF7030A0"/>
      <name val="B Titr"/>
      <charset val="178"/>
    </font>
    <font>
      <b/>
      <sz val="15"/>
      <color rgb="FFFF0000"/>
      <name val="B Titr"/>
      <charset val="178"/>
    </font>
    <font>
      <sz val="16"/>
      <name val="B Nazanin"/>
      <charset val="178"/>
    </font>
    <font>
      <sz val="16"/>
      <name val="Arial"/>
      <family val="2"/>
    </font>
    <font>
      <u/>
      <sz val="10"/>
      <color indexed="12"/>
      <name val="Arial"/>
      <charset val="178"/>
    </font>
    <font>
      <u/>
      <sz val="28"/>
      <name val="Arial"/>
      <family val="2"/>
    </font>
    <font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0" xfId="0" applyNumberFormat="1" applyFont="1"/>
    <xf numFmtId="165" fontId="2" fillId="0" borderId="2" xfId="0" applyNumberFormat="1" applyFont="1" applyBorder="1"/>
    <xf numFmtId="0" fontId="2" fillId="0" borderId="2" xfId="0" applyFont="1" applyBorder="1"/>
    <xf numFmtId="165" fontId="2" fillId="0" borderId="3" xfId="0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0" xfId="0" applyNumberFormat="1" applyFont="1"/>
    <xf numFmtId="0" fontId="3" fillId="0" borderId="0" xfId="0" applyFont="1"/>
    <xf numFmtId="166" fontId="3" fillId="0" borderId="0" xfId="0" applyNumberFormat="1" applyFont="1"/>
    <xf numFmtId="3" fontId="2" fillId="0" borderId="4" xfId="0" applyNumberFormat="1" applyFont="1" applyBorder="1" applyAlignment="1">
      <alignment vertical="center"/>
    </xf>
    <xf numFmtId="3" fontId="2" fillId="0" borderId="3" xfId="0" applyNumberFormat="1" applyFont="1" applyBorder="1"/>
    <xf numFmtId="0" fontId="4" fillId="2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" fillId="2" borderId="8" xfId="0" applyFont="1" applyFill="1" applyBorder="1" applyAlignment="1">
      <alignment horizontal="center" readingOrder="2"/>
    </xf>
    <xf numFmtId="0" fontId="4" fillId="0" borderId="0" xfId="0" applyFont="1"/>
    <xf numFmtId="0" fontId="4" fillId="2" borderId="16" xfId="0" applyFont="1" applyFill="1" applyBorder="1" applyAlignment="1">
      <alignment horizontal="center" vertical="center" readingOrder="2"/>
    </xf>
    <xf numFmtId="0" fontId="4" fillId="2" borderId="6" xfId="0" applyFont="1" applyFill="1" applyBorder="1"/>
    <xf numFmtId="14" fontId="4" fillId="2" borderId="13" xfId="0" applyNumberFormat="1" applyFont="1" applyFill="1" applyBorder="1"/>
    <xf numFmtId="0" fontId="4" fillId="2" borderId="13" xfId="0" applyFont="1" applyFill="1" applyBorder="1"/>
    <xf numFmtId="0" fontId="4" fillId="2" borderId="6" xfId="0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readingOrder="2"/>
    </xf>
    <xf numFmtId="0" fontId="4" fillId="0" borderId="5" xfId="0" applyFont="1" applyBorder="1"/>
    <xf numFmtId="0" fontId="4" fillId="0" borderId="13" xfId="0" applyFont="1" applyBorder="1"/>
    <xf numFmtId="164" fontId="4" fillId="0" borderId="13" xfId="0" applyNumberFormat="1" applyFont="1" applyBorder="1"/>
    <xf numFmtId="164" fontId="4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 readingOrder="2"/>
    </xf>
    <xf numFmtId="164" fontId="4" fillId="0" borderId="7" xfId="0" applyNumberFormat="1" applyFont="1" applyBorder="1"/>
    <xf numFmtId="0" fontId="4" fillId="0" borderId="12" xfId="0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readingOrder="2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4" xfId="0" applyNumberFormat="1" applyFont="1" applyBorder="1"/>
    <xf numFmtId="164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/>
    <xf numFmtId="3" fontId="4" fillId="0" borderId="7" xfId="0" applyNumberFormat="1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6" fillId="4" borderId="12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9" fillId="5" borderId="18" xfId="1" applyFont="1" applyFill="1" applyBorder="1" applyAlignment="1" applyProtection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hesabdaran.i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rhesabdaran.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rightToLeft="1" topLeftCell="A10" zoomScale="60" zoomScaleNormal="60" workbookViewId="0">
      <selection activeCell="E8" sqref="E8"/>
    </sheetView>
  </sheetViews>
  <sheetFormatPr defaultRowHeight="30.75" x14ac:dyDescent="0.85"/>
  <cols>
    <col min="1" max="1" width="17.7109375" style="1" bestFit="1" customWidth="1"/>
    <col min="2" max="2" width="31.85546875" style="1" bestFit="1" customWidth="1"/>
    <col min="3" max="3" width="28.42578125" style="1" bestFit="1" customWidth="1"/>
    <col min="4" max="4" width="28.28515625" style="1" bestFit="1" customWidth="1"/>
    <col min="5" max="5" width="9.140625" style="1"/>
    <col min="6" max="6" width="32.85546875" style="1" bestFit="1" customWidth="1"/>
    <col min="7" max="7" width="23.85546875" style="1" bestFit="1" customWidth="1"/>
    <col min="8" max="8" width="26.85546875" style="1" bestFit="1" customWidth="1"/>
    <col min="9" max="9" width="29.42578125" style="11" customWidth="1"/>
    <col min="10" max="10" width="9.140625" style="1" hidden="1" customWidth="1"/>
    <col min="11" max="17" width="0" style="1" hidden="1" customWidth="1"/>
    <col min="18" max="16384" width="9.140625" style="1"/>
  </cols>
  <sheetData>
    <row r="1" spans="1:17" x14ac:dyDescent="0.85">
      <c r="A1" s="68" t="s">
        <v>13</v>
      </c>
      <c r="B1" s="68"/>
      <c r="C1" s="68"/>
      <c r="D1" s="68"/>
      <c r="E1" s="68"/>
      <c r="F1" s="68"/>
      <c r="G1" s="68"/>
      <c r="H1" s="68"/>
      <c r="I1" s="68"/>
      <c r="J1" s="8"/>
      <c r="K1" s="55" t="s">
        <v>40</v>
      </c>
      <c r="L1" s="56"/>
      <c r="M1" s="56"/>
      <c r="N1" s="56"/>
      <c r="O1" s="56"/>
      <c r="P1" s="56"/>
      <c r="Q1" s="57"/>
    </row>
    <row r="2" spans="1:17" x14ac:dyDescent="0.85">
      <c r="A2" s="69" t="s">
        <v>14</v>
      </c>
      <c r="B2" s="69"/>
      <c r="C2" s="69"/>
      <c r="D2" s="69"/>
      <c r="E2" s="69"/>
      <c r="F2" s="69"/>
      <c r="G2" s="69"/>
      <c r="H2" s="69"/>
      <c r="I2" s="69"/>
      <c r="J2" s="8"/>
      <c r="K2" s="58"/>
      <c r="L2" s="59"/>
      <c r="M2" s="59"/>
      <c r="N2" s="59"/>
      <c r="O2" s="59"/>
      <c r="P2" s="59"/>
      <c r="Q2" s="60"/>
    </row>
    <row r="3" spans="1:17" x14ac:dyDescent="0.85">
      <c r="A3" s="70" t="s">
        <v>43</v>
      </c>
      <c r="B3" s="69"/>
      <c r="C3" s="69"/>
      <c r="D3" s="69"/>
      <c r="E3" s="69"/>
      <c r="F3" s="69"/>
      <c r="G3" s="69"/>
      <c r="H3" s="69"/>
      <c r="I3" s="69"/>
      <c r="J3" s="8"/>
      <c r="K3" s="58"/>
      <c r="L3" s="59"/>
      <c r="M3" s="59"/>
      <c r="N3" s="59"/>
      <c r="O3" s="59"/>
      <c r="P3" s="59"/>
      <c r="Q3" s="60"/>
    </row>
    <row r="4" spans="1:17" x14ac:dyDescent="0.85">
      <c r="A4" s="68" t="s">
        <v>22</v>
      </c>
      <c r="B4" s="68"/>
      <c r="C4" s="68"/>
      <c r="D4" s="68"/>
      <c r="E4" s="68"/>
      <c r="F4" s="68"/>
      <c r="G4" s="68"/>
      <c r="H4" s="68"/>
      <c r="I4" s="68"/>
      <c r="J4" s="9"/>
      <c r="K4" s="61" t="s">
        <v>41</v>
      </c>
      <c r="L4" s="62"/>
      <c r="M4" s="62"/>
      <c r="N4" s="62"/>
      <c r="O4" s="62"/>
      <c r="P4" s="62"/>
      <c r="Q4" s="63"/>
    </row>
    <row r="5" spans="1:17" x14ac:dyDescent="0.85">
      <c r="A5" s="10"/>
      <c r="B5" s="10"/>
      <c r="C5" s="10"/>
      <c r="D5" s="10"/>
      <c r="E5" s="10"/>
      <c r="F5" s="10"/>
      <c r="G5" s="10"/>
      <c r="H5" s="10"/>
      <c r="I5" s="14"/>
      <c r="J5" s="10"/>
      <c r="K5" s="64"/>
      <c r="L5" s="62"/>
      <c r="M5" s="62"/>
      <c r="N5" s="62"/>
      <c r="O5" s="62"/>
      <c r="P5" s="62"/>
      <c r="Q5" s="63"/>
    </row>
    <row r="6" spans="1:17" x14ac:dyDescent="0.85">
      <c r="E6" s="2"/>
      <c r="K6" s="65"/>
      <c r="L6" s="66"/>
      <c r="M6" s="66"/>
      <c r="N6" s="66"/>
      <c r="O6" s="66"/>
      <c r="P6" s="66"/>
      <c r="Q6" s="67"/>
    </row>
    <row r="7" spans="1:17" x14ac:dyDescent="0.85">
      <c r="A7" s="50" t="s">
        <v>5</v>
      </c>
      <c r="D7" s="3">
        <v>7469435195</v>
      </c>
      <c r="E7" s="4"/>
      <c r="F7" s="50" t="s">
        <v>12</v>
      </c>
      <c r="I7" s="11">
        <v>2578700325</v>
      </c>
      <c r="J7" s="3"/>
    </row>
    <row r="8" spans="1:17" ht="53.25" x14ac:dyDescent="1.4">
      <c r="A8" s="52" t="s">
        <v>38</v>
      </c>
      <c r="B8" s="51" t="s">
        <v>33</v>
      </c>
      <c r="D8" s="3"/>
      <c r="E8" s="4"/>
      <c r="F8" s="50"/>
      <c r="J8" s="3"/>
    </row>
    <row r="9" spans="1:17" ht="31.5" x14ac:dyDescent="0.85">
      <c r="A9" s="50"/>
      <c r="B9" s="51" t="s">
        <v>34</v>
      </c>
      <c r="D9" s="3"/>
      <c r="E9" s="4"/>
      <c r="F9" s="50"/>
      <c r="J9" s="3"/>
    </row>
    <row r="10" spans="1:17" ht="31.5" x14ac:dyDescent="0.85">
      <c r="B10" s="51" t="s">
        <v>35</v>
      </c>
      <c r="E10" s="5"/>
    </row>
    <row r="11" spans="1:17" ht="31.5" x14ac:dyDescent="0.85">
      <c r="B11" s="51" t="s">
        <v>36</v>
      </c>
      <c r="E11" s="5"/>
    </row>
    <row r="12" spans="1:17" ht="31.5" x14ac:dyDescent="0.85">
      <c r="B12" s="51" t="s">
        <v>37</v>
      </c>
      <c r="E12" s="5"/>
    </row>
    <row r="13" spans="1:17" x14ac:dyDescent="0.85">
      <c r="A13" s="1" t="s">
        <v>6</v>
      </c>
      <c r="E13" s="5"/>
      <c r="F13" s="1" t="s">
        <v>6</v>
      </c>
    </row>
    <row r="14" spans="1:17" x14ac:dyDescent="0.85">
      <c r="B14" s="50" t="s">
        <v>7</v>
      </c>
      <c r="E14" s="5"/>
      <c r="G14" s="50" t="s">
        <v>10</v>
      </c>
      <c r="H14" s="11">
        <f>'اقلام باز'!E27</f>
        <v>6295377707</v>
      </c>
    </row>
    <row r="15" spans="1:17" x14ac:dyDescent="0.85">
      <c r="C15" s="3">
        <f>'اقلام باز'!J27</f>
        <v>1810800</v>
      </c>
      <c r="D15" s="3"/>
      <c r="E15" s="4"/>
      <c r="H15" s="3" t="s">
        <v>16</v>
      </c>
      <c r="J15" s="3"/>
    </row>
    <row r="16" spans="1:17" x14ac:dyDescent="0.85">
      <c r="A16" s="1" t="s">
        <v>8</v>
      </c>
      <c r="E16" s="5"/>
      <c r="F16" s="1" t="s">
        <v>8</v>
      </c>
    </row>
    <row r="17" spans="1:10" x14ac:dyDescent="0.85">
      <c r="B17" s="50" t="s">
        <v>9</v>
      </c>
      <c r="E17" s="5"/>
      <c r="G17" s="50" t="s">
        <v>11</v>
      </c>
    </row>
    <row r="18" spans="1:10" x14ac:dyDescent="0.85">
      <c r="C18" s="3">
        <f>'اقلام باز'!I27</f>
        <v>0</v>
      </c>
      <c r="D18" s="3"/>
      <c r="E18" s="4"/>
      <c r="H18" s="3">
        <f>'اقلام باز'!F27</f>
        <v>1402832037</v>
      </c>
      <c r="J18" s="3"/>
    </row>
    <row r="19" spans="1:10" x14ac:dyDescent="0.85">
      <c r="E19" s="5"/>
    </row>
    <row r="20" spans="1:10" x14ac:dyDescent="0.85">
      <c r="E20" s="5"/>
    </row>
    <row r="21" spans="1:10" ht="31.5" thickBot="1" x14ac:dyDescent="0.9">
      <c r="D21" s="6">
        <f>SUM(D7+C15-C18)</f>
        <v>7471245995</v>
      </c>
      <c r="E21" s="5"/>
      <c r="I21" s="15">
        <f>SUM(I7+H14-H18)</f>
        <v>7471245995</v>
      </c>
      <c r="J21" s="3"/>
    </row>
    <row r="22" spans="1:10" ht="31.5" thickTop="1" x14ac:dyDescent="0.85"/>
    <row r="23" spans="1:10" ht="32.25" x14ac:dyDescent="0.85">
      <c r="C23" s="53"/>
      <c r="D23" s="54"/>
      <c r="E23" s="54"/>
      <c r="F23" s="54"/>
      <c r="G23" s="54"/>
      <c r="H23" s="54"/>
    </row>
    <row r="25" spans="1:10" ht="48" customHeight="1" x14ac:dyDescent="0.85">
      <c r="A25" s="7"/>
      <c r="B25" s="72" t="s">
        <v>42</v>
      </c>
      <c r="C25" s="72"/>
      <c r="D25" s="72"/>
      <c r="E25" s="72"/>
      <c r="F25" s="72"/>
      <c r="G25" s="72"/>
      <c r="H25" s="72"/>
      <c r="I25" s="72"/>
      <c r="J25" s="7"/>
    </row>
    <row r="28" spans="1:10" ht="48" x14ac:dyDescent="1.25">
      <c r="B28" s="71"/>
      <c r="C28" s="69"/>
      <c r="D28" s="69"/>
      <c r="E28" s="69"/>
      <c r="F28" s="69"/>
      <c r="G28" s="69"/>
      <c r="H28" s="69"/>
    </row>
  </sheetData>
  <mergeCells count="8">
    <mergeCell ref="B28:H28"/>
    <mergeCell ref="B25:I25"/>
    <mergeCell ref="K1:Q3"/>
    <mergeCell ref="K4:Q6"/>
    <mergeCell ref="A4:I4"/>
    <mergeCell ref="A1:I1"/>
    <mergeCell ref="A2:I2"/>
    <mergeCell ref="A3:I3"/>
  </mergeCells>
  <phoneticPr fontId="1" type="noConversion"/>
  <hyperlinks>
    <hyperlink ref="K4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4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"/>
  <sheetViews>
    <sheetView rightToLeft="1" tabSelected="1" workbookViewId="0">
      <selection activeCell="L1" sqref="L1:R1048576"/>
    </sheetView>
  </sheetViews>
  <sheetFormatPr defaultRowHeight="24.75" x14ac:dyDescent="0.7"/>
  <cols>
    <col min="1" max="1" width="0.140625" style="12" customWidth="1"/>
    <col min="2" max="2" width="8.140625" style="12" customWidth="1"/>
    <col min="3" max="3" width="12.140625" style="12" customWidth="1"/>
    <col min="4" max="4" width="21.85546875" style="18" bestFit="1" customWidth="1"/>
    <col min="5" max="5" width="15.28515625" style="12" bestFit="1" customWidth="1"/>
    <col min="6" max="6" width="13.85546875" style="12" customWidth="1"/>
    <col min="7" max="7" width="9.5703125" style="12" customWidth="1"/>
    <col min="8" max="8" width="11.5703125" style="12" bestFit="1" customWidth="1"/>
    <col min="9" max="9" width="8" style="13" customWidth="1"/>
    <col min="10" max="10" width="11.28515625" style="12" customWidth="1"/>
    <col min="11" max="11" width="9.140625" style="12" customWidth="1"/>
    <col min="12" max="18" width="0" style="12" hidden="1" customWidth="1"/>
    <col min="19" max="16384" width="9.140625" style="12"/>
  </cols>
  <sheetData>
    <row r="1" spans="1:18" x14ac:dyDescent="0.7">
      <c r="A1" s="79" t="s">
        <v>15</v>
      </c>
      <c r="B1" s="79"/>
      <c r="C1" s="80"/>
      <c r="D1" s="80"/>
      <c r="E1" s="80"/>
      <c r="F1" s="80"/>
      <c r="G1" s="80"/>
      <c r="H1" s="80"/>
      <c r="I1" s="80"/>
      <c r="J1" s="80"/>
      <c r="K1" s="80"/>
    </row>
    <row r="2" spans="1:18" x14ac:dyDescent="0.7">
      <c r="A2" s="79" t="s">
        <v>44</v>
      </c>
      <c r="B2" s="79"/>
      <c r="C2" s="81"/>
      <c r="D2" s="81"/>
      <c r="E2" s="81"/>
      <c r="F2" s="81"/>
      <c r="G2" s="81"/>
      <c r="H2" s="81"/>
      <c r="I2" s="81"/>
      <c r="J2" s="81"/>
      <c r="K2" s="81"/>
    </row>
    <row r="3" spans="1:18" ht="25.5" thickBot="1" x14ac:dyDescent="0.75">
      <c r="A3" s="74" t="s">
        <v>21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8" x14ac:dyDescent="0.7">
      <c r="A4" s="20"/>
      <c r="B4" s="76" t="s">
        <v>3</v>
      </c>
      <c r="C4" s="76"/>
      <c r="D4" s="76"/>
      <c r="E4" s="76"/>
      <c r="F4" s="78"/>
      <c r="G4" s="75" t="s">
        <v>4</v>
      </c>
      <c r="H4" s="76"/>
      <c r="I4" s="76"/>
      <c r="J4" s="77"/>
      <c r="K4" s="21"/>
    </row>
    <row r="5" spans="1:18" ht="25.5" thickBot="1" x14ac:dyDescent="0.75">
      <c r="A5" s="22" t="s">
        <v>23</v>
      </c>
      <c r="B5" s="23" t="s">
        <v>0</v>
      </c>
      <c r="C5" s="24" t="s">
        <v>18</v>
      </c>
      <c r="D5" s="16" t="s">
        <v>19</v>
      </c>
      <c r="E5" s="25" t="s">
        <v>1</v>
      </c>
      <c r="F5" s="26" t="s">
        <v>2</v>
      </c>
      <c r="G5" s="26" t="s">
        <v>0</v>
      </c>
      <c r="H5" s="27" t="s">
        <v>17</v>
      </c>
      <c r="I5" s="26" t="s">
        <v>1</v>
      </c>
      <c r="J5" s="28" t="s">
        <v>2</v>
      </c>
      <c r="K5" s="21"/>
      <c r="L5" s="55" t="s">
        <v>40</v>
      </c>
      <c r="M5" s="56"/>
      <c r="N5" s="56"/>
      <c r="O5" s="56"/>
      <c r="P5" s="56"/>
      <c r="Q5" s="56"/>
      <c r="R5" s="57"/>
    </row>
    <row r="6" spans="1:18" x14ac:dyDescent="0.7">
      <c r="A6" s="37"/>
      <c r="B6" s="30">
        <v>320959</v>
      </c>
      <c r="C6" s="31" t="s">
        <v>24</v>
      </c>
      <c r="D6" s="19" t="s">
        <v>25</v>
      </c>
      <c r="E6" s="32"/>
      <c r="F6" s="33">
        <v>5688333</v>
      </c>
      <c r="G6" s="34"/>
      <c r="H6" s="35" t="s">
        <v>32</v>
      </c>
      <c r="I6" s="36"/>
      <c r="J6" s="32">
        <v>1509000</v>
      </c>
      <c r="K6" s="21"/>
      <c r="L6" s="58"/>
      <c r="M6" s="59"/>
      <c r="N6" s="59"/>
      <c r="O6" s="59"/>
      <c r="P6" s="59"/>
      <c r="Q6" s="59"/>
      <c r="R6" s="60"/>
    </row>
    <row r="7" spans="1:18" x14ac:dyDescent="0.7">
      <c r="A7" s="29"/>
      <c r="B7" s="30">
        <v>320965</v>
      </c>
      <c r="C7" s="31" t="s">
        <v>26</v>
      </c>
      <c r="D7" s="19" t="s">
        <v>25</v>
      </c>
      <c r="E7" s="32"/>
      <c r="F7" s="33">
        <v>12942000</v>
      </c>
      <c r="G7" s="34"/>
      <c r="H7" s="34" t="s">
        <v>32</v>
      </c>
      <c r="I7" s="36"/>
      <c r="J7" s="38">
        <v>150900</v>
      </c>
      <c r="K7" s="21"/>
      <c r="L7" s="58"/>
      <c r="M7" s="59"/>
      <c r="N7" s="59"/>
      <c r="O7" s="59"/>
      <c r="P7" s="59"/>
      <c r="Q7" s="59"/>
      <c r="R7" s="60"/>
    </row>
    <row r="8" spans="1:18" x14ac:dyDescent="0.7">
      <c r="A8" s="29"/>
      <c r="B8" s="30">
        <v>320971</v>
      </c>
      <c r="C8" s="31" t="s">
        <v>27</v>
      </c>
      <c r="D8" s="19" t="s">
        <v>25</v>
      </c>
      <c r="E8" s="32"/>
      <c r="F8" s="33">
        <v>117412500</v>
      </c>
      <c r="G8" s="34"/>
      <c r="H8" s="35" t="s">
        <v>32</v>
      </c>
      <c r="I8" s="36"/>
      <c r="J8" s="38">
        <v>150900</v>
      </c>
      <c r="K8" s="21"/>
      <c r="L8" s="61" t="s">
        <v>41</v>
      </c>
      <c r="M8" s="62"/>
      <c r="N8" s="62"/>
      <c r="O8" s="62"/>
      <c r="P8" s="62"/>
      <c r="Q8" s="62"/>
      <c r="R8" s="63"/>
    </row>
    <row r="9" spans="1:18" x14ac:dyDescent="0.7">
      <c r="A9" s="29"/>
      <c r="B9" s="30"/>
      <c r="C9" s="31" t="s">
        <v>28</v>
      </c>
      <c r="D9" s="19" t="s">
        <v>30</v>
      </c>
      <c r="E9" s="32"/>
      <c r="F9" s="33">
        <v>1200000000</v>
      </c>
      <c r="G9" s="34"/>
      <c r="H9" s="34"/>
      <c r="I9" s="36"/>
      <c r="J9" s="38"/>
      <c r="K9" s="21"/>
      <c r="L9" s="64"/>
      <c r="M9" s="62"/>
      <c r="N9" s="62"/>
      <c r="O9" s="62"/>
      <c r="P9" s="62"/>
      <c r="Q9" s="62"/>
      <c r="R9" s="63"/>
    </row>
    <row r="10" spans="1:18" x14ac:dyDescent="0.7">
      <c r="A10" s="29"/>
      <c r="B10" s="30"/>
      <c r="C10" s="31" t="s">
        <v>28</v>
      </c>
      <c r="D10" s="19" t="s">
        <v>25</v>
      </c>
      <c r="E10" s="32"/>
      <c r="F10" s="33">
        <v>51789204</v>
      </c>
      <c r="G10" s="34"/>
      <c r="H10" s="35"/>
      <c r="I10" s="36"/>
      <c r="J10" s="38"/>
      <c r="K10" s="21"/>
      <c r="L10" s="65"/>
      <c r="M10" s="66"/>
      <c r="N10" s="66"/>
      <c r="O10" s="66"/>
      <c r="P10" s="66"/>
      <c r="Q10" s="66"/>
      <c r="R10" s="67"/>
    </row>
    <row r="11" spans="1:18" x14ac:dyDescent="0.7">
      <c r="A11" s="29"/>
      <c r="B11" s="30"/>
      <c r="C11" s="31" t="s">
        <v>28</v>
      </c>
      <c r="D11" s="19" t="s">
        <v>29</v>
      </c>
      <c r="E11" s="32"/>
      <c r="F11" s="33">
        <v>15000000</v>
      </c>
      <c r="G11" s="39"/>
      <c r="H11" s="40"/>
      <c r="I11" s="33"/>
      <c r="J11" s="38"/>
      <c r="K11" s="21"/>
    </row>
    <row r="12" spans="1:18" x14ac:dyDescent="0.7">
      <c r="A12" s="29"/>
      <c r="B12" s="30"/>
      <c r="C12" s="31" t="s">
        <v>28</v>
      </c>
      <c r="D12" s="19" t="s">
        <v>39</v>
      </c>
      <c r="E12" s="41">
        <v>2693868969</v>
      </c>
      <c r="F12" s="33"/>
      <c r="G12" s="39"/>
      <c r="H12" s="40"/>
      <c r="I12" s="33"/>
      <c r="J12" s="38"/>
      <c r="K12" s="21"/>
    </row>
    <row r="13" spans="1:18" x14ac:dyDescent="0.7">
      <c r="A13" s="29"/>
      <c r="B13" s="30">
        <v>485165</v>
      </c>
      <c r="C13" s="31" t="s">
        <v>28</v>
      </c>
      <c r="D13" s="19" t="s">
        <v>39</v>
      </c>
      <c r="E13" s="41">
        <v>3017354</v>
      </c>
      <c r="F13" s="33"/>
      <c r="G13" s="39"/>
      <c r="H13" s="40"/>
      <c r="I13" s="33"/>
      <c r="J13" s="38"/>
      <c r="K13" s="21"/>
    </row>
    <row r="14" spans="1:18" x14ac:dyDescent="0.7">
      <c r="A14" s="29"/>
      <c r="B14" s="30"/>
      <c r="C14" s="31" t="s">
        <v>28</v>
      </c>
      <c r="D14" s="19" t="s">
        <v>39</v>
      </c>
      <c r="E14" s="41">
        <v>22468716</v>
      </c>
      <c r="F14" s="33"/>
      <c r="G14" s="39"/>
      <c r="H14" s="40"/>
      <c r="I14" s="33"/>
      <c r="J14" s="38"/>
      <c r="K14" s="21"/>
    </row>
    <row r="15" spans="1:18" x14ac:dyDescent="0.7">
      <c r="A15" s="29"/>
      <c r="B15" s="31"/>
      <c r="C15" s="31" t="s">
        <v>28</v>
      </c>
      <c r="D15" s="19" t="s">
        <v>39</v>
      </c>
      <c r="E15" s="41">
        <v>56184068</v>
      </c>
      <c r="F15" s="33"/>
      <c r="G15" s="39"/>
      <c r="H15" s="40"/>
      <c r="I15" s="33"/>
      <c r="J15" s="38"/>
      <c r="K15" s="21"/>
    </row>
    <row r="16" spans="1:18" x14ac:dyDescent="0.7">
      <c r="A16" s="29"/>
      <c r="B16" s="31"/>
      <c r="C16" s="31" t="s">
        <v>28</v>
      </c>
      <c r="D16" s="19" t="s">
        <v>39</v>
      </c>
      <c r="E16" s="41">
        <v>81125217</v>
      </c>
      <c r="F16" s="33"/>
      <c r="G16" s="39"/>
      <c r="H16" s="40"/>
      <c r="I16" s="33"/>
      <c r="J16" s="38"/>
      <c r="K16" s="21"/>
    </row>
    <row r="17" spans="1:11" x14ac:dyDescent="0.7">
      <c r="A17" s="29"/>
      <c r="B17" s="31"/>
      <c r="C17" s="31" t="s">
        <v>28</v>
      </c>
      <c r="D17" s="19" t="s">
        <v>39</v>
      </c>
      <c r="E17" s="41">
        <v>400000000</v>
      </c>
      <c r="F17" s="33"/>
      <c r="G17" s="39"/>
      <c r="H17" s="40"/>
      <c r="I17" s="33"/>
      <c r="J17" s="38"/>
      <c r="K17" s="21"/>
    </row>
    <row r="18" spans="1:11" x14ac:dyDescent="0.7">
      <c r="A18" s="29"/>
      <c r="B18" s="31"/>
      <c r="C18" s="31" t="s">
        <v>28</v>
      </c>
      <c r="D18" s="19" t="s">
        <v>39</v>
      </c>
      <c r="E18" s="41">
        <v>986099015</v>
      </c>
      <c r="F18" s="33"/>
      <c r="G18" s="39"/>
      <c r="H18" s="40"/>
      <c r="I18" s="33"/>
      <c r="J18" s="38"/>
      <c r="K18" s="21"/>
    </row>
    <row r="19" spans="1:11" x14ac:dyDescent="0.7">
      <c r="A19" s="29"/>
      <c r="B19" s="31"/>
      <c r="C19" s="31" t="s">
        <v>28</v>
      </c>
      <c r="D19" s="19" t="s">
        <v>39</v>
      </c>
      <c r="E19" s="41">
        <v>436107</v>
      </c>
      <c r="F19" s="33"/>
      <c r="G19" s="39"/>
      <c r="H19" s="40"/>
      <c r="I19" s="33"/>
      <c r="J19" s="38"/>
      <c r="K19" s="21"/>
    </row>
    <row r="20" spans="1:11" x14ac:dyDescent="0.7">
      <c r="A20" s="42"/>
      <c r="B20" s="31">
        <v>131089</v>
      </c>
      <c r="C20" s="31" t="s">
        <v>28</v>
      </c>
      <c r="D20" s="19" t="s">
        <v>39</v>
      </c>
      <c r="E20" s="41">
        <v>195601397</v>
      </c>
      <c r="F20" s="33"/>
      <c r="G20" s="39"/>
      <c r="H20" s="40"/>
      <c r="I20" s="33"/>
      <c r="J20" s="38"/>
      <c r="K20" s="21"/>
    </row>
    <row r="21" spans="1:11" x14ac:dyDescent="0.7">
      <c r="A21" s="37"/>
      <c r="B21" s="31">
        <v>636442</v>
      </c>
      <c r="C21" s="31" t="s">
        <v>31</v>
      </c>
      <c r="D21" s="19" t="s">
        <v>39</v>
      </c>
      <c r="E21" s="32">
        <v>117715993</v>
      </c>
      <c r="F21" s="33"/>
      <c r="G21" s="39"/>
      <c r="H21" s="40"/>
      <c r="I21" s="33"/>
      <c r="J21" s="38"/>
      <c r="K21" s="21"/>
    </row>
    <row r="22" spans="1:11" x14ac:dyDescent="0.7">
      <c r="A22" s="37"/>
      <c r="B22" s="31">
        <v>636441</v>
      </c>
      <c r="C22" s="31" t="s">
        <v>31</v>
      </c>
      <c r="D22" s="19" t="s">
        <v>39</v>
      </c>
      <c r="E22" s="32">
        <v>577027802</v>
      </c>
      <c r="F22" s="33"/>
      <c r="G22" s="39"/>
      <c r="H22" s="40"/>
      <c r="I22" s="33"/>
      <c r="J22" s="38"/>
      <c r="K22" s="21"/>
    </row>
    <row r="23" spans="1:11" x14ac:dyDescent="0.7">
      <c r="A23" s="37"/>
      <c r="B23" s="31"/>
      <c r="C23" s="31" t="s">
        <v>31</v>
      </c>
      <c r="D23" s="19" t="s">
        <v>39</v>
      </c>
      <c r="E23" s="32">
        <v>143000000</v>
      </c>
      <c r="F23" s="33"/>
      <c r="G23" s="39"/>
      <c r="H23" s="40"/>
      <c r="I23" s="33"/>
      <c r="J23" s="38"/>
      <c r="K23" s="21"/>
    </row>
    <row r="24" spans="1:11" x14ac:dyDescent="0.7">
      <c r="A24" s="37"/>
      <c r="B24" s="31"/>
      <c r="C24" s="31" t="s">
        <v>31</v>
      </c>
      <c r="D24" s="19" t="s">
        <v>39</v>
      </c>
      <c r="E24" s="32">
        <v>67043604</v>
      </c>
      <c r="F24" s="33"/>
      <c r="G24" s="39"/>
      <c r="H24" s="40"/>
      <c r="I24" s="33"/>
      <c r="J24" s="38"/>
      <c r="K24" s="21"/>
    </row>
    <row r="25" spans="1:11" x14ac:dyDescent="0.7">
      <c r="A25" s="37"/>
      <c r="B25" s="31"/>
      <c r="C25" s="31" t="s">
        <v>31</v>
      </c>
      <c r="D25" s="19" t="s">
        <v>39</v>
      </c>
      <c r="E25" s="32">
        <v>112486962</v>
      </c>
      <c r="F25" s="33"/>
      <c r="G25" s="39"/>
      <c r="H25" s="40"/>
      <c r="I25" s="33"/>
      <c r="J25" s="38"/>
      <c r="K25" s="21"/>
    </row>
    <row r="26" spans="1:11" x14ac:dyDescent="0.7">
      <c r="A26" s="37"/>
      <c r="B26" s="31"/>
      <c r="C26" s="31" t="s">
        <v>31</v>
      </c>
      <c r="D26" s="19" t="s">
        <v>39</v>
      </c>
      <c r="E26" s="32">
        <v>839302503</v>
      </c>
      <c r="F26" s="33"/>
      <c r="G26" s="39"/>
      <c r="H26" s="40"/>
      <c r="I26" s="33"/>
      <c r="J26" s="38"/>
      <c r="K26" s="21"/>
    </row>
    <row r="27" spans="1:11" ht="25.5" thickBot="1" x14ac:dyDescent="0.75">
      <c r="A27" s="42"/>
      <c r="B27" s="43" t="s">
        <v>20</v>
      </c>
      <c r="C27" s="44"/>
      <c r="D27" s="17"/>
      <c r="E27" s="45">
        <f>SUM(E12:E26)</f>
        <v>6295377707</v>
      </c>
      <c r="F27" s="46">
        <f>SUM(F6:F12)</f>
        <v>1402832037</v>
      </c>
      <c r="G27" s="46"/>
      <c r="H27" s="47"/>
      <c r="I27" s="48">
        <f>SUM(I6:I10)</f>
        <v>0</v>
      </c>
      <c r="J27" s="49">
        <f>SUM(J6:J20)</f>
        <v>1810800</v>
      </c>
      <c r="K27" s="21"/>
    </row>
    <row r="28" spans="1:11" x14ac:dyDescent="0.7">
      <c r="F28" s="13"/>
      <c r="I28" s="12"/>
    </row>
    <row r="29" spans="1:11" x14ac:dyDescent="0.7">
      <c r="C29" s="73"/>
      <c r="D29" s="73"/>
      <c r="E29" s="73"/>
      <c r="F29" s="73"/>
      <c r="G29" s="73"/>
      <c r="H29" s="73"/>
      <c r="I29" s="73"/>
      <c r="J29" s="73"/>
    </row>
    <row r="30" spans="1:11" x14ac:dyDescent="0.7">
      <c r="F30" s="13"/>
      <c r="I30" s="12"/>
    </row>
    <row r="31" spans="1:11" x14ac:dyDescent="0.7">
      <c r="F31" s="13"/>
      <c r="I31" s="12"/>
    </row>
    <row r="32" spans="1:11" x14ac:dyDescent="0.7">
      <c r="F32" s="13"/>
      <c r="I32" s="12"/>
    </row>
    <row r="33" spans="6:9" x14ac:dyDescent="0.7">
      <c r="F33" s="13"/>
      <c r="I33" s="12"/>
    </row>
    <row r="34" spans="6:9" x14ac:dyDescent="0.7">
      <c r="F34" s="13"/>
      <c r="I34" s="12"/>
    </row>
    <row r="35" spans="6:9" x14ac:dyDescent="0.7">
      <c r="G35" s="13"/>
      <c r="I35" s="12"/>
    </row>
    <row r="36" spans="6:9" x14ac:dyDescent="0.7">
      <c r="G36" s="13"/>
      <c r="I36" s="12"/>
    </row>
    <row r="37" spans="6:9" x14ac:dyDescent="0.7">
      <c r="G37" s="13"/>
      <c r="I37" s="12"/>
    </row>
    <row r="38" spans="6:9" x14ac:dyDescent="0.7">
      <c r="G38" s="13"/>
      <c r="I38" s="12"/>
    </row>
    <row r="39" spans="6:9" x14ac:dyDescent="0.7">
      <c r="G39" s="13"/>
      <c r="I39" s="12"/>
    </row>
    <row r="40" spans="6:9" x14ac:dyDescent="0.7">
      <c r="G40" s="13"/>
      <c r="I40" s="12"/>
    </row>
    <row r="41" spans="6:9" x14ac:dyDescent="0.7">
      <c r="G41" s="13"/>
      <c r="I41" s="12"/>
    </row>
    <row r="42" spans="6:9" x14ac:dyDescent="0.7">
      <c r="G42" s="13"/>
      <c r="I42" s="12"/>
    </row>
    <row r="43" spans="6:9" x14ac:dyDescent="0.7">
      <c r="G43" s="13"/>
      <c r="I43" s="12"/>
    </row>
    <row r="44" spans="6:9" x14ac:dyDescent="0.7">
      <c r="G44" s="13"/>
      <c r="I44" s="12"/>
    </row>
    <row r="45" spans="6:9" x14ac:dyDescent="0.7">
      <c r="G45" s="13"/>
      <c r="I45" s="12"/>
    </row>
    <row r="46" spans="6:9" x14ac:dyDescent="0.7">
      <c r="G46" s="13"/>
      <c r="I46" s="12"/>
    </row>
    <row r="47" spans="6:9" x14ac:dyDescent="0.7">
      <c r="G47" s="13"/>
      <c r="I47" s="12"/>
    </row>
    <row r="48" spans="6:9" x14ac:dyDescent="0.7">
      <c r="G48" s="13"/>
      <c r="I48" s="12"/>
    </row>
    <row r="49" spans="7:9" x14ac:dyDescent="0.7">
      <c r="G49" s="13"/>
      <c r="I49" s="12"/>
    </row>
    <row r="50" spans="7:9" x14ac:dyDescent="0.7">
      <c r="G50" s="13"/>
      <c r="I50" s="12"/>
    </row>
    <row r="51" spans="7:9" x14ac:dyDescent="0.7">
      <c r="G51" s="13"/>
      <c r="I51" s="12"/>
    </row>
    <row r="52" spans="7:9" x14ac:dyDescent="0.7">
      <c r="G52" s="13"/>
      <c r="I52" s="12"/>
    </row>
    <row r="53" spans="7:9" x14ac:dyDescent="0.7">
      <c r="G53" s="13"/>
      <c r="I53" s="12"/>
    </row>
    <row r="54" spans="7:9" x14ac:dyDescent="0.7">
      <c r="G54" s="13"/>
      <c r="I54" s="12"/>
    </row>
    <row r="55" spans="7:9" x14ac:dyDescent="0.7">
      <c r="G55" s="13"/>
      <c r="I55" s="12"/>
    </row>
    <row r="56" spans="7:9" x14ac:dyDescent="0.7">
      <c r="G56" s="13"/>
      <c r="I56" s="12"/>
    </row>
    <row r="57" spans="7:9" x14ac:dyDescent="0.7">
      <c r="G57" s="13"/>
      <c r="I57" s="12"/>
    </row>
    <row r="58" spans="7:9" x14ac:dyDescent="0.7">
      <c r="G58" s="13"/>
      <c r="I58" s="12"/>
    </row>
    <row r="59" spans="7:9" x14ac:dyDescent="0.7">
      <c r="G59" s="13"/>
      <c r="I59" s="12"/>
    </row>
  </sheetData>
  <mergeCells count="8">
    <mergeCell ref="A1:K1"/>
    <mergeCell ref="A2:K2"/>
    <mergeCell ref="L5:R7"/>
    <mergeCell ref="L8:R10"/>
    <mergeCell ref="C29:J29"/>
    <mergeCell ref="A3:K3"/>
    <mergeCell ref="G4:J4"/>
    <mergeCell ref="B4:F4"/>
  </mergeCells>
  <phoneticPr fontId="1" type="noConversion"/>
  <hyperlinks>
    <hyperlink ref="L8" r:id="rId1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76" orientation="portrait" r:id="rId2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صورت مغايرت </vt:lpstr>
      <vt:lpstr>اقلام باز</vt:lpstr>
      <vt:lpstr>'اقلام باز'!Print_Titles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naghibi</dc:creator>
  <cp:lastModifiedBy>RASOUL NIKNAM</cp:lastModifiedBy>
  <cp:lastPrinted>2014-11-29T07:56:26Z</cp:lastPrinted>
  <dcterms:created xsi:type="dcterms:W3CDTF">2009-04-30T05:53:14Z</dcterms:created>
  <dcterms:modified xsi:type="dcterms:W3CDTF">2025-06-23T05:11:14Z</dcterms:modified>
</cp:coreProperties>
</file>